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24.200\共有\10ポートセールス　助成金\R８年\内貿\"/>
    </mc:Choice>
  </mc:AlternateContent>
  <xr:revisionPtr revIDLastSave="0" documentId="8_{68862F3A-6B44-4E85-94C1-B963E9DC57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まとめ表　国際ト" sheetId="4" r:id="rId1"/>
  </sheets>
  <definedNames>
    <definedName name="_xlnm.Print_Area" localSheetId="0">'請求書まとめ表　国際ト'!$A$1:$M$49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4" l="1"/>
  <c r="K43" i="4"/>
  <c r="M44" i="4"/>
  <c r="L43" i="4"/>
  <c r="M41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2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M4" i="4"/>
  <c r="I43" i="4"/>
  <c r="M43" i="4"/>
  <c r="J44" i="4"/>
  <c r="E43" i="4"/>
  <c r="D43" i="4"/>
  <c r="F6" i="4"/>
  <c r="F5" i="4"/>
  <c r="F4" i="4"/>
  <c r="F43" i="4"/>
  <c r="G43" i="4"/>
  <c r="H43" i="4"/>
  <c r="H44" i="4"/>
  <c r="M46" i="4"/>
  <c r="M48" i="4"/>
</calcChain>
</file>

<file path=xl/sharedStrings.xml><?xml version="1.0" encoding="utf-8"?>
<sst xmlns="http://schemas.openxmlformats.org/spreadsheetml/2006/main" count="34" uniqueCount="32">
  <si>
    <t>合計(TEU)</t>
    <rPh sb="0" eb="2">
      <t>ゴウケイ</t>
    </rPh>
    <phoneticPr fontId="1"/>
  </si>
  <si>
    <t>(国内陸上輸送費合計)</t>
    <rPh sb="8" eb="10">
      <t>ゴウケイ</t>
    </rPh>
    <phoneticPr fontId="1"/>
  </si>
  <si>
    <t>国内陸上輸送費(円)</t>
    <rPh sb="8" eb="9">
      <t>エン</t>
    </rPh>
    <phoneticPr fontId="1"/>
  </si>
  <si>
    <t>合計金額(円)</t>
    <rPh sb="0" eb="2">
      <t>ゴウケイ</t>
    </rPh>
    <rPh sb="2" eb="4">
      <t>キンガク</t>
    </rPh>
    <rPh sb="5" eb="6">
      <t>エン</t>
    </rPh>
    <phoneticPr fontId="1"/>
  </si>
  <si>
    <t>コンテナ数</t>
    <rPh sb="4" eb="5">
      <t>スウ</t>
    </rPh>
    <phoneticPr fontId="1"/>
  </si>
  <si>
    <t>20F(本)</t>
    <rPh sb="4" eb="5">
      <t>ホン</t>
    </rPh>
    <phoneticPr fontId="1"/>
  </si>
  <si>
    <t>40F(本)</t>
    <rPh sb="4" eb="5">
      <t>ホン</t>
    </rPh>
    <phoneticPr fontId="1"/>
  </si>
  <si>
    <t>20Fコンテナー運送料</t>
    <phoneticPr fontId="1"/>
  </si>
  <si>
    <t>40Fコンテナー運送料</t>
    <phoneticPr fontId="1"/>
  </si>
  <si>
    <t>梱包料</t>
    <rPh sb="0" eb="2">
      <t>コンポウ</t>
    </rPh>
    <rPh sb="2" eb="3">
      <t>リョウ</t>
    </rPh>
    <phoneticPr fontId="1"/>
  </si>
  <si>
    <t>国内経費(円)</t>
    <rPh sb="0" eb="2">
      <t>コクナイ</t>
    </rPh>
    <rPh sb="2" eb="4">
      <t>ケイヒ</t>
    </rPh>
    <rPh sb="5" eb="6">
      <t>エン</t>
    </rPh>
    <phoneticPr fontId="1"/>
  </si>
  <si>
    <t>(輸出・輸入)諸経費(円)</t>
    <rPh sb="4" eb="6">
      <t>ユニュウ</t>
    </rPh>
    <rPh sb="11" eb="12">
      <t>エン</t>
    </rPh>
    <phoneticPr fontId="1"/>
  </si>
  <si>
    <t>BL.No</t>
    <phoneticPr fontId="1"/>
  </si>
  <si>
    <t>請求書No</t>
    <rPh sb="0" eb="3">
      <t>セイキュウショ</t>
    </rPh>
    <phoneticPr fontId="1"/>
  </si>
  <si>
    <t>Ａ1-11-111</t>
    <phoneticPr fontId="1"/>
  </si>
  <si>
    <t>国内荷役料</t>
    <rPh sb="0" eb="2">
      <t>コクナイ</t>
    </rPh>
    <rPh sb="2" eb="4">
      <t>ニヤク</t>
    </rPh>
    <rPh sb="4" eb="5">
      <t>リョウ</t>
    </rPh>
    <phoneticPr fontId="1"/>
  </si>
  <si>
    <t>Ａ2-22-222</t>
    <phoneticPr fontId="1"/>
  </si>
  <si>
    <t>B3-33-333</t>
    <phoneticPr fontId="1"/>
  </si>
  <si>
    <t>敦賀港入出港日</t>
    <rPh sb="0" eb="2">
      <t>ツルガ</t>
    </rPh>
    <rPh sb="2" eb="3">
      <t>コウ</t>
    </rPh>
    <rPh sb="3" eb="4">
      <t>ニュウ</t>
    </rPh>
    <rPh sb="4" eb="6">
      <t>シュッコウ</t>
    </rPh>
    <rPh sb="6" eb="7">
      <t>ビ</t>
    </rPh>
    <phoneticPr fontId="1"/>
  </si>
  <si>
    <t>(国内経費合計)</t>
    <rPh sb="3" eb="5">
      <t>ケイヒ</t>
    </rPh>
    <rPh sb="5" eb="7">
      <t>ゴウケイ</t>
    </rPh>
    <phoneticPr fontId="1"/>
  </si>
  <si>
    <t>↑</t>
    <phoneticPr fontId="1"/>
  </si>
  <si>
    <t>(上限額)\1,000,000-</t>
    <rPh sb="1" eb="4">
      <t>ジョウゲンガク</t>
    </rPh>
    <phoneticPr fontId="1"/>
  </si>
  <si>
    <t>助成金額(1/2)小数点以下切捨</t>
    <rPh sb="0" eb="4">
      <t>ジョセイキンガク</t>
    </rPh>
    <rPh sb="9" eb="15">
      <t>ショウスウテンイカキ</t>
    </rPh>
    <rPh sb="15" eb="16">
      <t>ス</t>
    </rPh>
    <phoneticPr fontId="1"/>
  </si>
  <si>
    <t>※すべて税金は除く</t>
    <rPh sb="4" eb="6">
      <t>ゼイキン</t>
    </rPh>
    <rPh sb="7" eb="8">
      <t>ノゾ</t>
    </rPh>
    <phoneticPr fontId="1"/>
  </si>
  <si>
    <t>海上輸送費(CY～CY間のすべての費用)</t>
    <rPh sb="0" eb="2">
      <t>カイジョウ</t>
    </rPh>
    <rPh sb="2" eb="4">
      <t>ユソウ</t>
    </rPh>
    <rPh sb="4" eb="5">
      <t>ヒ</t>
    </rPh>
    <rPh sb="11" eb="12">
      <t>カン</t>
    </rPh>
    <rPh sb="17" eb="19">
      <t>ヒヨウ</t>
    </rPh>
    <phoneticPr fontId="1"/>
  </si>
  <si>
    <t>※この黄色ラベル部分は削除してお使いください</t>
    <rPh sb="3" eb="5">
      <t>キイロ</t>
    </rPh>
    <rPh sb="8" eb="10">
      <t>ブブン</t>
    </rPh>
    <rPh sb="11" eb="13">
      <t>サクジョ</t>
    </rPh>
    <rPh sb="16" eb="17">
      <t>ツカ</t>
    </rPh>
    <phoneticPr fontId="1"/>
  </si>
  <si>
    <t>③補助対象金額</t>
    <rPh sb="1" eb="5">
      <t>ホジョタイショウ</t>
    </rPh>
    <rPh sb="5" eb="7">
      <t>キンガク</t>
    </rPh>
    <phoneticPr fontId="1"/>
  </si>
  <si>
    <t>助成金見込額</t>
    <rPh sb="0" eb="2">
      <t>ジョセイ</t>
    </rPh>
    <rPh sb="3" eb="5">
      <t>ミコミ</t>
    </rPh>
    <rPh sb="5" eb="6">
      <t>ガク</t>
    </rPh>
    <phoneticPr fontId="1"/>
  </si>
  <si>
    <t>↑③補助対象金額を【実績報告書】に記載</t>
    <rPh sb="2" eb="6">
      <t>ホジョタイショウ</t>
    </rPh>
    <rPh sb="6" eb="8">
      <t>キンガク</t>
    </rPh>
    <rPh sb="10" eb="15">
      <t>ジッセキホウコクショ</t>
    </rPh>
    <rPh sb="17" eb="19">
      <t>キサイ</t>
    </rPh>
    <phoneticPr fontId="1"/>
  </si>
  <si>
    <t>様式第５号－２</t>
    <rPh sb="2" eb="3">
      <t>ダイ</t>
    </rPh>
    <rPh sb="4" eb="5">
      <t>ゴウ</t>
    </rPh>
    <phoneticPr fontId="1"/>
  </si>
  <si>
    <t>別紙</t>
    <rPh sb="0" eb="2">
      <t>ベッシ</t>
    </rPh>
    <phoneticPr fontId="1"/>
  </si>
  <si>
    <t>令和８年度敦賀港モーダルシフト促進事業（トライアル支援事業【国際フィーダー】）助成金請求書まとめ表</t>
    <rPh sb="0" eb="2">
      <t>レイワ</t>
    </rPh>
    <rPh sb="3" eb="4">
      <t>ネン</t>
    </rPh>
    <rPh sb="4" eb="5">
      <t>ド</t>
    </rPh>
    <rPh sb="5" eb="7">
      <t>ツルガ</t>
    </rPh>
    <rPh sb="7" eb="8">
      <t>コウ</t>
    </rPh>
    <rPh sb="15" eb="17">
      <t>ソクシン</t>
    </rPh>
    <rPh sb="17" eb="19">
      <t>ジギョウ</t>
    </rPh>
    <rPh sb="25" eb="27">
      <t>シエン</t>
    </rPh>
    <rPh sb="27" eb="29">
      <t>ジギョウ</t>
    </rPh>
    <rPh sb="30" eb="32">
      <t>コクサイ</t>
    </rPh>
    <rPh sb="39" eb="42">
      <t>ジョセイキン</t>
    </rPh>
    <rPh sb="42" eb="45">
      <t>セイキュウショ</t>
    </rPh>
    <rPh sb="48" eb="4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</si>
</sst>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i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0" fillId="0" borderId="3" xfId="0" applyBorder="1" applyAlignment="1">
      <alignment horizontal="right" vertical="center"/>
    </xf>
    <xf numFmtId="14" fontId="0" fillId="0" borderId="3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3" xfId="0" applyNumberForma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right" vertical="center"/>
    </xf>
    <xf numFmtId="14" fontId="6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>
      <alignment vertical="center"/>
    </xf>
    <xf numFmtId="176" fontId="6" fillId="2" borderId="3" xfId="0" applyNumberFormat="1" applyFont="1" applyFill="1" applyBorder="1">
      <alignment vertical="center"/>
    </xf>
    <xf numFmtId="176" fontId="6" fillId="2" borderId="3" xfId="0" applyNumberFormat="1" applyFont="1" applyFill="1" applyBorder="1" applyAlignment="1">
      <alignment horizontal="right" vertical="center"/>
    </xf>
    <xf numFmtId="3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3" fillId="0" borderId="14" xfId="0" applyNumberFormat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5" fillId="0" borderId="7" xfId="0" applyFont="1" applyBorder="1">
      <alignment vertical="center"/>
    </xf>
    <xf numFmtId="5" fontId="4" fillId="0" borderId="8" xfId="0" applyNumberFormat="1" applyFont="1" applyBorder="1" applyAlignment="1" applyProtection="1">
      <alignment horizontal="center" vertical="center"/>
      <protection locked="0"/>
    </xf>
    <xf numFmtId="5" fontId="4" fillId="0" borderId="9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9168-5C05-452A-919B-57C8E501D3A9}">
  <sheetPr>
    <pageSetUpPr fitToPage="1"/>
  </sheetPr>
  <dimension ref="A1:P52"/>
  <sheetViews>
    <sheetView tabSelected="1" view="pageBreakPreview" zoomScale="90" zoomScaleNormal="90" zoomScaleSheetLayoutView="90" workbookViewId="0">
      <selection activeCell="F18" sqref="F18"/>
    </sheetView>
  </sheetViews>
  <sheetFormatPr defaultRowHeight="13.5" x14ac:dyDescent="0.15"/>
  <cols>
    <col min="1" max="1" width="8.625" customWidth="1"/>
    <col min="2" max="2" width="10.25" customWidth="1"/>
    <col min="3" max="3" width="14.875" customWidth="1"/>
    <col min="4" max="6" width="10.625" customWidth="1"/>
    <col min="7" max="7" width="19.125" customWidth="1"/>
    <col min="8" max="8" width="19.25" customWidth="1"/>
    <col min="9" max="9" width="13.5" customWidth="1"/>
    <col min="10" max="10" width="16.75" customWidth="1"/>
    <col min="11" max="11" width="21.75" customWidth="1"/>
    <col min="12" max="12" width="21.625" customWidth="1"/>
    <col min="13" max="13" width="17" customWidth="1"/>
  </cols>
  <sheetData>
    <row r="1" spans="1:16" ht="45.75" customHeight="1" x14ac:dyDescent="0.15">
      <c r="A1" t="s">
        <v>29</v>
      </c>
      <c r="C1" s="31" t="s">
        <v>31</v>
      </c>
      <c r="D1" s="14"/>
      <c r="E1" s="14"/>
      <c r="F1" s="14"/>
      <c r="G1" s="14"/>
      <c r="H1" s="14"/>
      <c r="I1" s="14"/>
      <c r="J1" s="14"/>
      <c r="K1" s="14"/>
      <c r="L1" s="14"/>
      <c r="M1" s="30" t="s">
        <v>30</v>
      </c>
    </row>
    <row r="2" spans="1:16" x14ac:dyDescent="0.15">
      <c r="A2" s="43" t="s">
        <v>12</v>
      </c>
      <c r="B2" s="43" t="s">
        <v>13</v>
      </c>
      <c r="C2" s="43" t="s">
        <v>18</v>
      </c>
      <c r="D2" s="8" t="s">
        <v>4</v>
      </c>
      <c r="E2" s="9"/>
      <c r="F2" s="10"/>
      <c r="G2" s="45" t="s">
        <v>2</v>
      </c>
      <c r="H2" s="46"/>
      <c r="I2" s="45" t="s">
        <v>10</v>
      </c>
      <c r="J2" s="46"/>
      <c r="K2" s="51" t="s">
        <v>24</v>
      </c>
      <c r="L2" s="43" t="s">
        <v>11</v>
      </c>
      <c r="M2" s="43" t="s">
        <v>3</v>
      </c>
    </row>
    <row r="3" spans="1:16" x14ac:dyDescent="0.15">
      <c r="A3" s="44"/>
      <c r="B3" s="44"/>
      <c r="C3" s="44"/>
      <c r="D3" s="7" t="s">
        <v>5</v>
      </c>
      <c r="E3" s="7" t="s">
        <v>6</v>
      </c>
      <c r="F3" s="7" t="s">
        <v>0</v>
      </c>
      <c r="G3" s="7" t="s">
        <v>7</v>
      </c>
      <c r="H3" s="7" t="s">
        <v>8</v>
      </c>
      <c r="I3" s="7" t="s">
        <v>9</v>
      </c>
      <c r="J3" s="7" t="s">
        <v>15</v>
      </c>
      <c r="K3" s="52"/>
      <c r="L3" s="44"/>
      <c r="M3" s="44"/>
    </row>
    <row r="4" spans="1:16" x14ac:dyDescent="0.15">
      <c r="A4" s="16">
        <v>1111111</v>
      </c>
      <c r="B4" s="16" t="s">
        <v>14</v>
      </c>
      <c r="C4" s="17">
        <v>43922</v>
      </c>
      <c r="D4" s="18"/>
      <c r="E4" s="18">
        <v>1</v>
      </c>
      <c r="F4" s="18">
        <f>D4+E4*2</f>
        <v>2</v>
      </c>
      <c r="G4" s="19"/>
      <c r="H4" s="19">
        <v>15000</v>
      </c>
      <c r="I4" s="20">
        <v>15000</v>
      </c>
      <c r="J4" s="20">
        <v>10000</v>
      </c>
      <c r="K4" s="20">
        <v>40000</v>
      </c>
      <c r="L4" s="19"/>
      <c r="M4" s="19">
        <f t="shared" ref="M4:M42" si="0">SUM(G4:L4)</f>
        <v>80000</v>
      </c>
      <c r="N4" t="s">
        <v>23</v>
      </c>
    </row>
    <row r="5" spans="1:16" ht="13.5" customHeight="1" x14ac:dyDescent="0.15">
      <c r="A5" s="37">
        <v>2222222</v>
      </c>
      <c r="B5" s="16" t="s">
        <v>16</v>
      </c>
      <c r="C5" s="17">
        <v>43952</v>
      </c>
      <c r="D5" s="18">
        <v>1</v>
      </c>
      <c r="E5" s="18"/>
      <c r="F5" s="18">
        <f t="shared" ref="F5:F42" si="1">D5+E5*2</f>
        <v>1</v>
      </c>
      <c r="G5" s="19">
        <v>10000</v>
      </c>
      <c r="H5" s="19"/>
      <c r="I5" s="20">
        <v>15000</v>
      </c>
      <c r="J5" s="20">
        <v>10000</v>
      </c>
      <c r="K5" s="20">
        <v>20000</v>
      </c>
      <c r="L5" s="19"/>
      <c r="M5" s="19">
        <f t="shared" si="0"/>
        <v>55000</v>
      </c>
      <c r="N5" s="47" t="s">
        <v>25</v>
      </c>
      <c r="O5" s="48"/>
      <c r="P5" s="48"/>
    </row>
    <row r="6" spans="1:16" x14ac:dyDescent="0.15">
      <c r="A6" s="38"/>
      <c r="B6" s="16" t="s">
        <v>17</v>
      </c>
      <c r="C6" s="17">
        <v>43952</v>
      </c>
      <c r="D6" s="18"/>
      <c r="E6" s="18">
        <v>2</v>
      </c>
      <c r="F6" s="18">
        <f t="shared" si="1"/>
        <v>4</v>
      </c>
      <c r="G6" s="19"/>
      <c r="H6" s="19">
        <v>30000</v>
      </c>
      <c r="I6" s="20">
        <v>30000</v>
      </c>
      <c r="J6" s="20">
        <v>10000</v>
      </c>
      <c r="K6" s="20">
        <v>40000</v>
      </c>
      <c r="L6" s="19"/>
      <c r="M6" s="19">
        <f t="shared" si="0"/>
        <v>110000</v>
      </c>
      <c r="N6" s="47"/>
      <c r="O6" s="48"/>
      <c r="P6" s="48"/>
    </row>
    <row r="7" spans="1:16" x14ac:dyDescent="0.15">
      <c r="A7" s="4"/>
      <c r="B7" s="4"/>
      <c r="C7" s="5"/>
      <c r="D7" s="2"/>
      <c r="E7" s="2"/>
      <c r="F7" s="29">
        <f t="shared" si="1"/>
        <v>0</v>
      </c>
      <c r="G7" s="12"/>
      <c r="H7" s="12"/>
      <c r="I7" s="13"/>
      <c r="J7" s="13"/>
      <c r="K7" s="13"/>
      <c r="L7" s="12"/>
      <c r="M7" s="22">
        <f t="shared" si="0"/>
        <v>0</v>
      </c>
    </row>
    <row r="8" spans="1:16" x14ac:dyDescent="0.15">
      <c r="A8" s="4"/>
      <c r="B8" s="4"/>
      <c r="C8" s="5"/>
      <c r="D8" s="2"/>
      <c r="E8" s="2"/>
      <c r="F8" s="29">
        <f t="shared" si="1"/>
        <v>0</v>
      </c>
      <c r="G8" s="12"/>
      <c r="H8" s="12"/>
      <c r="I8" s="13"/>
      <c r="J8" s="13"/>
      <c r="K8" s="13"/>
      <c r="L8" s="12"/>
      <c r="M8" s="22">
        <f t="shared" si="0"/>
        <v>0</v>
      </c>
    </row>
    <row r="9" spans="1:16" x14ac:dyDescent="0.15">
      <c r="A9" s="4"/>
      <c r="B9" s="4"/>
      <c r="C9" s="5"/>
      <c r="D9" s="2"/>
      <c r="E9" s="2"/>
      <c r="F9" s="29">
        <f t="shared" si="1"/>
        <v>0</v>
      </c>
      <c r="G9" s="12"/>
      <c r="H9" s="12"/>
      <c r="I9" s="13"/>
      <c r="J9" s="13"/>
      <c r="K9" s="13"/>
      <c r="L9" s="12"/>
      <c r="M9" s="22">
        <f t="shared" si="0"/>
        <v>0</v>
      </c>
    </row>
    <row r="10" spans="1:16" x14ac:dyDescent="0.15">
      <c r="A10" s="4"/>
      <c r="B10" s="4"/>
      <c r="C10" s="3"/>
      <c r="D10" s="2"/>
      <c r="E10" s="2"/>
      <c r="F10" s="29">
        <f t="shared" si="1"/>
        <v>0</v>
      </c>
      <c r="G10" s="12"/>
      <c r="H10" s="12"/>
      <c r="I10" s="13"/>
      <c r="J10" s="13"/>
      <c r="K10" s="13"/>
      <c r="L10" s="12"/>
      <c r="M10" s="22">
        <f t="shared" si="0"/>
        <v>0</v>
      </c>
    </row>
    <row r="11" spans="1:16" x14ac:dyDescent="0.15">
      <c r="A11" s="4"/>
      <c r="B11" s="4"/>
      <c r="C11" s="5"/>
      <c r="D11" s="2"/>
      <c r="E11" s="2"/>
      <c r="F11" s="29">
        <f t="shared" si="1"/>
        <v>0</v>
      </c>
      <c r="G11" s="12"/>
      <c r="H11" s="12"/>
      <c r="I11" s="13"/>
      <c r="J11" s="13"/>
      <c r="K11" s="13"/>
      <c r="L11" s="12"/>
      <c r="M11" s="22">
        <f t="shared" si="0"/>
        <v>0</v>
      </c>
    </row>
    <row r="12" spans="1:16" x14ac:dyDescent="0.15">
      <c r="A12" s="4"/>
      <c r="B12" s="4"/>
      <c r="C12" s="5"/>
      <c r="D12" s="2"/>
      <c r="E12" s="2"/>
      <c r="F12" s="29">
        <f t="shared" si="1"/>
        <v>0</v>
      </c>
      <c r="G12" s="12"/>
      <c r="H12" s="12"/>
      <c r="I12" s="13"/>
      <c r="J12" s="13"/>
      <c r="K12" s="13"/>
      <c r="L12" s="12"/>
      <c r="M12" s="22">
        <f t="shared" si="0"/>
        <v>0</v>
      </c>
    </row>
    <row r="13" spans="1:16" x14ac:dyDescent="0.15">
      <c r="A13" s="4"/>
      <c r="B13" s="4"/>
      <c r="C13" s="5"/>
      <c r="D13" s="2"/>
      <c r="E13" s="2"/>
      <c r="F13" s="29">
        <f t="shared" si="1"/>
        <v>0</v>
      </c>
      <c r="G13" s="12"/>
      <c r="H13" s="12"/>
      <c r="I13" s="13"/>
      <c r="J13" s="13"/>
      <c r="K13" s="13"/>
      <c r="L13" s="12"/>
      <c r="M13" s="22">
        <f t="shared" si="0"/>
        <v>0</v>
      </c>
    </row>
    <row r="14" spans="1:16" x14ac:dyDescent="0.15">
      <c r="A14" s="4"/>
      <c r="B14" s="4"/>
      <c r="C14" s="5"/>
      <c r="D14" s="2"/>
      <c r="E14" s="2"/>
      <c r="F14" s="29">
        <f t="shared" si="1"/>
        <v>0</v>
      </c>
      <c r="G14" s="12"/>
      <c r="H14" s="12"/>
      <c r="I14" s="13"/>
      <c r="J14" s="13"/>
      <c r="K14" s="13"/>
      <c r="L14" s="12"/>
      <c r="M14" s="22">
        <f t="shared" si="0"/>
        <v>0</v>
      </c>
    </row>
    <row r="15" spans="1:16" ht="13.5" customHeight="1" x14ac:dyDescent="0.15">
      <c r="A15" s="4"/>
      <c r="B15" s="4"/>
      <c r="C15" s="5"/>
      <c r="D15" s="2"/>
      <c r="E15" s="2"/>
      <c r="F15" s="29">
        <f t="shared" si="1"/>
        <v>0</v>
      </c>
      <c r="G15" s="12"/>
      <c r="H15" s="12"/>
      <c r="I15" s="13"/>
      <c r="J15" s="13"/>
      <c r="K15" s="13"/>
      <c r="L15" s="12"/>
      <c r="M15" s="22">
        <f t="shared" si="0"/>
        <v>0</v>
      </c>
    </row>
    <row r="16" spans="1:16" ht="13.5" customHeight="1" x14ac:dyDescent="0.15">
      <c r="A16" s="4"/>
      <c r="B16" s="4"/>
      <c r="C16" s="5"/>
      <c r="D16" s="2"/>
      <c r="E16" s="2"/>
      <c r="F16" s="29">
        <f t="shared" si="1"/>
        <v>0</v>
      </c>
      <c r="G16" s="12"/>
      <c r="H16" s="12"/>
      <c r="I16" s="13"/>
      <c r="J16" s="13"/>
      <c r="K16" s="13"/>
      <c r="L16" s="12"/>
      <c r="M16" s="22">
        <f t="shared" si="0"/>
        <v>0</v>
      </c>
    </row>
    <row r="17" spans="1:13" ht="13.5" customHeight="1" x14ac:dyDescent="0.15">
      <c r="A17" s="4"/>
      <c r="B17" s="4"/>
      <c r="C17" s="5"/>
      <c r="D17" s="2"/>
      <c r="E17" s="2"/>
      <c r="F17" s="29">
        <f t="shared" si="1"/>
        <v>0</v>
      </c>
      <c r="G17" s="12"/>
      <c r="H17" s="12"/>
      <c r="I17" s="13"/>
      <c r="J17" s="13"/>
      <c r="K17" s="13"/>
      <c r="L17" s="12"/>
      <c r="M17" s="22">
        <f t="shared" si="0"/>
        <v>0</v>
      </c>
    </row>
    <row r="18" spans="1:13" ht="13.5" customHeight="1" x14ac:dyDescent="0.15">
      <c r="A18" s="4"/>
      <c r="B18" s="4"/>
      <c r="C18" s="5"/>
      <c r="D18" s="2"/>
      <c r="E18" s="2"/>
      <c r="F18" s="29">
        <f t="shared" si="1"/>
        <v>0</v>
      </c>
      <c r="G18" s="12"/>
      <c r="H18" s="12"/>
      <c r="I18" s="13"/>
      <c r="J18" s="13"/>
      <c r="K18" s="13"/>
      <c r="L18" s="12"/>
      <c r="M18" s="22">
        <f t="shared" si="0"/>
        <v>0</v>
      </c>
    </row>
    <row r="19" spans="1:13" ht="13.5" customHeight="1" x14ac:dyDescent="0.15">
      <c r="A19" s="4"/>
      <c r="B19" s="4"/>
      <c r="C19" s="5"/>
      <c r="D19" s="2"/>
      <c r="E19" s="2"/>
      <c r="F19" s="29">
        <f t="shared" si="1"/>
        <v>0</v>
      </c>
      <c r="G19" s="12"/>
      <c r="H19" s="12"/>
      <c r="I19" s="13"/>
      <c r="J19" s="13"/>
      <c r="K19" s="13"/>
      <c r="L19" s="12"/>
      <c r="M19" s="22">
        <f t="shared" si="0"/>
        <v>0</v>
      </c>
    </row>
    <row r="20" spans="1:13" ht="13.5" customHeight="1" x14ac:dyDescent="0.15">
      <c r="A20" s="4"/>
      <c r="B20" s="4"/>
      <c r="C20" s="5"/>
      <c r="D20" s="2"/>
      <c r="E20" s="2"/>
      <c r="F20" s="29">
        <f t="shared" si="1"/>
        <v>0</v>
      </c>
      <c r="G20" s="12"/>
      <c r="H20" s="12"/>
      <c r="I20" s="13"/>
      <c r="J20" s="13"/>
      <c r="K20" s="13"/>
      <c r="L20" s="12"/>
      <c r="M20" s="22">
        <f t="shared" si="0"/>
        <v>0</v>
      </c>
    </row>
    <row r="21" spans="1:13" ht="13.5" customHeight="1" x14ac:dyDescent="0.15">
      <c r="A21" s="4"/>
      <c r="B21" s="4"/>
      <c r="C21" s="3"/>
      <c r="D21" s="2"/>
      <c r="E21" s="2"/>
      <c r="F21" s="29">
        <f t="shared" si="1"/>
        <v>0</v>
      </c>
      <c r="G21" s="12"/>
      <c r="H21" s="12"/>
      <c r="I21" s="13"/>
      <c r="J21" s="13"/>
      <c r="K21" s="13"/>
      <c r="L21" s="12"/>
      <c r="M21" s="22">
        <f t="shared" si="0"/>
        <v>0</v>
      </c>
    </row>
    <row r="22" spans="1:13" ht="13.5" customHeight="1" x14ac:dyDescent="0.15">
      <c r="A22" s="4"/>
      <c r="B22" s="4"/>
      <c r="C22" s="3"/>
      <c r="D22" s="2"/>
      <c r="E22" s="2"/>
      <c r="F22" s="29">
        <f t="shared" si="1"/>
        <v>0</v>
      </c>
      <c r="G22" s="12"/>
      <c r="H22" s="12"/>
      <c r="I22" s="13"/>
      <c r="J22" s="13"/>
      <c r="K22" s="13"/>
      <c r="L22" s="12"/>
      <c r="M22" s="22">
        <f t="shared" si="0"/>
        <v>0</v>
      </c>
    </row>
    <row r="23" spans="1:13" ht="13.5" customHeight="1" x14ac:dyDescent="0.15">
      <c r="A23" s="4"/>
      <c r="B23" s="4"/>
      <c r="C23" s="3"/>
      <c r="D23" s="2"/>
      <c r="E23" s="2"/>
      <c r="F23" s="29">
        <f t="shared" si="1"/>
        <v>0</v>
      </c>
      <c r="G23" s="12"/>
      <c r="H23" s="12"/>
      <c r="I23" s="13"/>
      <c r="J23" s="13"/>
      <c r="K23" s="13"/>
      <c r="L23" s="12"/>
      <c r="M23" s="22">
        <f t="shared" si="0"/>
        <v>0</v>
      </c>
    </row>
    <row r="24" spans="1:13" ht="13.5" customHeight="1" x14ac:dyDescent="0.15">
      <c r="A24" s="4"/>
      <c r="B24" s="4"/>
      <c r="C24" s="5"/>
      <c r="D24" s="2"/>
      <c r="E24" s="2"/>
      <c r="F24" s="29">
        <f t="shared" si="1"/>
        <v>0</v>
      </c>
      <c r="G24" s="12"/>
      <c r="H24" s="12"/>
      <c r="I24" s="13"/>
      <c r="J24" s="13"/>
      <c r="K24" s="13"/>
      <c r="L24" s="12"/>
      <c r="M24" s="22">
        <f t="shared" si="0"/>
        <v>0</v>
      </c>
    </row>
    <row r="25" spans="1:13" ht="13.5" customHeight="1" x14ac:dyDescent="0.15">
      <c r="A25" s="4"/>
      <c r="B25" s="4"/>
      <c r="C25" s="5"/>
      <c r="D25" s="2"/>
      <c r="E25" s="2"/>
      <c r="F25" s="29">
        <f t="shared" si="1"/>
        <v>0</v>
      </c>
      <c r="G25" s="12"/>
      <c r="H25" s="12"/>
      <c r="I25" s="13"/>
      <c r="J25" s="13"/>
      <c r="K25" s="13"/>
      <c r="L25" s="12"/>
      <c r="M25" s="22">
        <f t="shared" si="0"/>
        <v>0</v>
      </c>
    </row>
    <row r="26" spans="1:13" ht="13.5" customHeight="1" x14ac:dyDescent="0.15">
      <c r="A26" s="4"/>
      <c r="B26" s="4"/>
      <c r="C26" s="5"/>
      <c r="D26" s="2"/>
      <c r="E26" s="2"/>
      <c r="F26" s="29">
        <f t="shared" si="1"/>
        <v>0</v>
      </c>
      <c r="G26" s="12"/>
      <c r="H26" s="12"/>
      <c r="I26" s="13"/>
      <c r="J26" s="13"/>
      <c r="K26" s="13"/>
      <c r="L26" s="12"/>
      <c r="M26" s="22">
        <f t="shared" si="0"/>
        <v>0</v>
      </c>
    </row>
    <row r="27" spans="1:13" ht="13.5" customHeight="1" x14ac:dyDescent="0.15">
      <c r="A27" s="4"/>
      <c r="B27" s="4"/>
      <c r="C27" s="5"/>
      <c r="D27" s="2"/>
      <c r="E27" s="2"/>
      <c r="F27" s="29">
        <f t="shared" si="1"/>
        <v>0</v>
      </c>
      <c r="G27" s="12"/>
      <c r="H27" s="12"/>
      <c r="I27" s="13"/>
      <c r="J27" s="13"/>
      <c r="K27" s="13"/>
      <c r="L27" s="12"/>
      <c r="M27" s="22">
        <f t="shared" si="0"/>
        <v>0</v>
      </c>
    </row>
    <row r="28" spans="1:13" ht="13.5" customHeight="1" x14ac:dyDescent="0.15">
      <c r="A28" s="4"/>
      <c r="B28" s="4"/>
      <c r="C28" s="5"/>
      <c r="D28" s="2"/>
      <c r="E28" s="2"/>
      <c r="F28" s="29">
        <f t="shared" si="1"/>
        <v>0</v>
      </c>
      <c r="G28" s="12"/>
      <c r="H28" s="12"/>
      <c r="I28" s="13"/>
      <c r="J28" s="13"/>
      <c r="K28" s="13"/>
      <c r="L28" s="12"/>
      <c r="M28" s="22">
        <f t="shared" si="0"/>
        <v>0</v>
      </c>
    </row>
    <row r="29" spans="1:13" ht="13.5" customHeight="1" x14ac:dyDescent="0.15">
      <c r="A29" s="4"/>
      <c r="B29" s="4"/>
      <c r="C29" s="5"/>
      <c r="D29" s="2"/>
      <c r="E29" s="2"/>
      <c r="F29" s="29">
        <f t="shared" si="1"/>
        <v>0</v>
      </c>
      <c r="G29" s="12"/>
      <c r="H29" s="12"/>
      <c r="I29" s="13"/>
      <c r="J29" s="13"/>
      <c r="K29" s="13"/>
      <c r="L29" s="12"/>
      <c r="M29" s="22">
        <f t="shared" si="0"/>
        <v>0</v>
      </c>
    </row>
    <row r="30" spans="1:13" ht="13.5" customHeight="1" x14ac:dyDescent="0.15">
      <c r="A30" s="11"/>
      <c r="B30" s="11"/>
      <c r="C30" s="3"/>
      <c r="D30" s="2"/>
      <c r="E30" s="2"/>
      <c r="F30" s="29">
        <f t="shared" si="1"/>
        <v>0</v>
      </c>
      <c r="G30" s="12"/>
      <c r="H30" s="12"/>
      <c r="I30" s="13"/>
      <c r="J30" s="13"/>
      <c r="K30" s="13"/>
      <c r="L30" s="12"/>
      <c r="M30" s="22">
        <f t="shared" si="0"/>
        <v>0</v>
      </c>
    </row>
    <row r="31" spans="1:13" ht="13.5" customHeight="1" x14ac:dyDescent="0.15">
      <c r="A31" s="11"/>
      <c r="B31" s="11"/>
      <c r="C31" s="3"/>
      <c r="D31" s="2"/>
      <c r="E31" s="2"/>
      <c r="F31" s="29">
        <f t="shared" si="1"/>
        <v>0</v>
      </c>
      <c r="G31" s="12"/>
      <c r="H31" s="12"/>
      <c r="I31" s="13"/>
      <c r="J31" s="13"/>
      <c r="K31" s="13"/>
      <c r="L31" s="12"/>
      <c r="M31" s="22">
        <f t="shared" si="0"/>
        <v>0</v>
      </c>
    </row>
    <row r="32" spans="1:13" ht="13.5" customHeight="1" x14ac:dyDescent="0.15">
      <c r="A32" s="11"/>
      <c r="B32" s="11"/>
      <c r="C32" s="3"/>
      <c r="D32" s="2"/>
      <c r="E32" s="2"/>
      <c r="F32" s="29">
        <f t="shared" si="1"/>
        <v>0</v>
      </c>
      <c r="G32" s="12"/>
      <c r="H32" s="12"/>
      <c r="I32" s="13"/>
      <c r="J32" s="13"/>
      <c r="K32" s="13"/>
      <c r="L32" s="12"/>
      <c r="M32" s="22">
        <f t="shared" si="0"/>
        <v>0</v>
      </c>
    </row>
    <row r="33" spans="1:14" ht="13.5" customHeight="1" x14ac:dyDescent="0.15">
      <c r="A33" s="6"/>
      <c r="B33" s="11"/>
      <c r="C33" s="3"/>
      <c r="D33" s="2"/>
      <c r="E33" s="2"/>
      <c r="F33" s="29">
        <f t="shared" si="1"/>
        <v>0</v>
      </c>
      <c r="G33" s="12"/>
      <c r="H33" s="12"/>
      <c r="I33" s="13"/>
      <c r="J33" s="13"/>
      <c r="K33" s="13"/>
      <c r="L33" s="12"/>
      <c r="M33" s="22">
        <f t="shared" si="0"/>
        <v>0</v>
      </c>
    </row>
    <row r="34" spans="1:14" ht="13.5" customHeight="1" x14ac:dyDescent="0.15">
      <c r="A34" s="6"/>
      <c r="B34" s="11"/>
      <c r="C34" s="3"/>
      <c r="D34" s="2"/>
      <c r="E34" s="2"/>
      <c r="F34" s="29">
        <f t="shared" si="1"/>
        <v>0</v>
      </c>
      <c r="G34" s="12"/>
      <c r="H34" s="12"/>
      <c r="I34" s="13"/>
      <c r="J34" s="13"/>
      <c r="K34" s="13"/>
      <c r="L34" s="12"/>
      <c r="M34" s="22">
        <f t="shared" si="0"/>
        <v>0</v>
      </c>
    </row>
    <row r="35" spans="1:14" ht="13.5" customHeight="1" x14ac:dyDescent="0.15">
      <c r="A35" s="6"/>
      <c r="B35" s="6"/>
      <c r="C35" s="3"/>
      <c r="D35" s="2"/>
      <c r="E35" s="2"/>
      <c r="F35" s="29">
        <f t="shared" si="1"/>
        <v>0</v>
      </c>
      <c r="G35" s="12"/>
      <c r="H35" s="12"/>
      <c r="I35" s="13"/>
      <c r="J35" s="13"/>
      <c r="K35" s="13"/>
      <c r="L35" s="12"/>
      <c r="M35" s="22">
        <f t="shared" si="0"/>
        <v>0</v>
      </c>
    </row>
    <row r="36" spans="1:14" ht="13.5" customHeight="1" x14ac:dyDescent="0.15">
      <c r="A36" s="6"/>
      <c r="B36" s="11"/>
      <c r="C36" s="3"/>
      <c r="D36" s="2"/>
      <c r="E36" s="2"/>
      <c r="F36" s="29">
        <f t="shared" si="1"/>
        <v>0</v>
      </c>
      <c r="G36" s="12"/>
      <c r="H36" s="12"/>
      <c r="I36" s="13"/>
      <c r="J36" s="13"/>
      <c r="K36" s="13"/>
      <c r="L36" s="12"/>
      <c r="M36" s="22">
        <f t="shared" si="0"/>
        <v>0</v>
      </c>
    </row>
    <row r="37" spans="1:14" ht="13.5" customHeight="1" x14ac:dyDescent="0.15">
      <c r="A37" s="6"/>
      <c r="B37" s="11"/>
      <c r="C37" s="3"/>
      <c r="D37" s="2"/>
      <c r="E37" s="2"/>
      <c r="F37" s="29">
        <f t="shared" si="1"/>
        <v>0</v>
      </c>
      <c r="G37" s="12"/>
      <c r="H37" s="12"/>
      <c r="I37" s="13"/>
      <c r="J37" s="13"/>
      <c r="K37" s="13"/>
      <c r="L37" s="12"/>
      <c r="M37" s="22">
        <f t="shared" si="0"/>
        <v>0</v>
      </c>
    </row>
    <row r="38" spans="1:14" ht="13.5" customHeight="1" x14ac:dyDescent="0.15">
      <c r="A38" s="6"/>
      <c r="B38" s="11"/>
      <c r="C38" s="3"/>
      <c r="D38" s="2"/>
      <c r="E38" s="2"/>
      <c r="F38" s="29">
        <f t="shared" si="1"/>
        <v>0</v>
      </c>
      <c r="G38" s="12"/>
      <c r="H38" s="12"/>
      <c r="I38" s="13"/>
      <c r="J38" s="13"/>
      <c r="K38" s="13"/>
      <c r="L38" s="12"/>
      <c r="M38" s="22">
        <f t="shared" si="0"/>
        <v>0</v>
      </c>
    </row>
    <row r="39" spans="1:14" ht="13.5" customHeight="1" x14ac:dyDescent="0.15">
      <c r="A39" s="11"/>
      <c r="B39" s="11"/>
      <c r="C39" s="3"/>
      <c r="D39" s="2"/>
      <c r="E39" s="2"/>
      <c r="F39" s="29">
        <f t="shared" si="1"/>
        <v>0</v>
      </c>
      <c r="G39" s="12"/>
      <c r="H39" s="12"/>
      <c r="I39" s="13"/>
      <c r="J39" s="13"/>
      <c r="K39" s="13"/>
      <c r="L39" s="12"/>
      <c r="M39" s="22">
        <f t="shared" si="0"/>
        <v>0</v>
      </c>
    </row>
    <row r="40" spans="1:14" ht="13.5" customHeight="1" x14ac:dyDescent="0.15">
      <c r="A40" s="11"/>
      <c r="B40" s="11"/>
      <c r="C40" s="3"/>
      <c r="D40" s="2"/>
      <c r="E40" s="2"/>
      <c r="F40" s="29">
        <f t="shared" si="1"/>
        <v>0</v>
      </c>
      <c r="G40" s="12"/>
      <c r="H40" s="12"/>
      <c r="I40" s="13"/>
      <c r="J40" s="13"/>
      <c r="K40" s="13"/>
      <c r="L40" s="12"/>
      <c r="M40" s="22">
        <f t="shared" si="0"/>
        <v>0</v>
      </c>
    </row>
    <row r="41" spans="1:14" ht="13.5" customHeight="1" x14ac:dyDescent="0.15">
      <c r="A41" s="6"/>
      <c r="B41" s="11"/>
      <c r="C41" s="3"/>
      <c r="D41" s="2"/>
      <c r="E41" s="2"/>
      <c r="F41" s="29">
        <f t="shared" si="1"/>
        <v>0</v>
      </c>
      <c r="G41" s="12"/>
      <c r="H41" s="12"/>
      <c r="I41" s="13"/>
      <c r="J41" s="13"/>
      <c r="K41" s="13"/>
      <c r="L41" s="12"/>
      <c r="M41" s="22">
        <f t="shared" si="0"/>
        <v>0</v>
      </c>
    </row>
    <row r="42" spans="1:14" ht="13.5" customHeight="1" thickBot="1" x14ac:dyDescent="0.2">
      <c r="A42" s="6"/>
      <c r="B42" s="6"/>
      <c r="C42" s="3"/>
      <c r="D42" s="2"/>
      <c r="E42" s="2"/>
      <c r="F42" s="29">
        <f t="shared" si="1"/>
        <v>0</v>
      </c>
      <c r="G42" s="12"/>
      <c r="H42" s="12"/>
      <c r="I42" s="13"/>
      <c r="J42" s="13"/>
      <c r="K42" s="13"/>
      <c r="L42" s="12"/>
      <c r="M42" s="28">
        <f t="shared" si="0"/>
        <v>0</v>
      </c>
    </row>
    <row r="43" spans="1:14" ht="27" customHeight="1" thickBot="1" x14ac:dyDescent="0.2">
      <c r="A43" s="1"/>
      <c r="B43" s="1"/>
      <c r="D43" s="21">
        <f t="shared" ref="D43:I43" si="2">SUM(D4:D42)</f>
        <v>1</v>
      </c>
      <c r="E43" s="21">
        <f t="shared" si="2"/>
        <v>3</v>
      </c>
      <c r="F43" s="21">
        <f t="shared" si="2"/>
        <v>7</v>
      </c>
      <c r="G43" s="22">
        <f t="shared" si="2"/>
        <v>10000</v>
      </c>
      <c r="H43" s="22">
        <f t="shared" si="2"/>
        <v>45000</v>
      </c>
      <c r="I43" s="22">
        <f t="shared" si="2"/>
        <v>60000</v>
      </c>
      <c r="J43" s="22">
        <f>SUM(J4:J42)</f>
        <v>30000</v>
      </c>
      <c r="K43" s="22">
        <f>SUM(K4:K42)</f>
        <v>100000</v>
      </c>
      <c r="L43" s="23">
        <f>SUM(L4:L42)</f>
        <v>0</v>
      </c>
      <c r="M43" s="24">
        <f>SUM(M4:M42)</f>
        <v>245000</v>
      </c>
    </row>
    <row r="44" spans="1:14" ht="27" customHeight="1" x14ac:dyDescent="0.15">
      <c r="A44" s="1"/>
      <c r="B44" s="1"/>
      <c r="D44" s="25"/>
      <c r="E44" s="25"/>
      <c r="F44" s="25"/>
      <c r="G44" s="26" t="s">
        <v>1</v>
      </c>
      <c r="H44" s="22">
        <f>G43+H43</f>
        <v>55000</v>
      </c>
      <c r="I44" s="26" t="s">
        <v>19</v>
      </c>
      <c r="J44" s="22">
        <f>I43+J43</f>
        <v>90000</v>
      </c>
      <c r="K44" s="53" t="s">
        <v>11</v>
      </c>
      <c r="L44" s="54"/>
      <c r="M44" s="27">
        <f>SUM(K43+L43)</f>
        <v>100000</v>
      </c>
    </row>
    <row r="45" spans="1:14" ht="14.25" thickBot="1" x14ac:dyDescent="0.2">
      <c r="A45" s="1"/>
      <c r="B45" s="1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4" x14ac:dyDescent="0.15">
      <c r="A46" s="1"/>
      <c r="B46" s="1"/>
      <c r="D46" s="25"/>
      <c r="E46" s="25"/>
      <c r="F46" s="25"/>
      <c r="G46" s="25"/>
      <c r="H46" s="25"/>
      <c r="I46" s="25"/>
      <c r="J46" s="25"/>
      <c r="K46" s="39" t="s">
        <v>26</v>
      </c>
      <c r="L46" s="49"/>
      <c r="M46" s="32">
        <f>SUM(H44+J44+M44)</f>
        <v>245000</v>
      </c>
    </row>
    <row r="47" spans="1:14" ht="14.25" thickBot="1" x14ac:dyDescent="0.2">
      <c r="A47" s="1"/>
      <c r="B47" s="1"/>
      <c r="D47" s="25"/>
      <c r="E47" s="25"/>
      <c r="F47" s="25"/>
      <c r="G47" s="25"/>
      <c r="H47" s="25"/>
      <c r="I47" s="25"/>
      <c r="J47" s="25"/>
      <c r="K47" s="40"/>
      <c r="L47" s="50"/>
      <c r="M47" s="33"/>
    </row>
    <row r="48" spans="1:14" ht="13.5" customHeight="1" x14ac:dyDescent="0.15">
      <c r="A48" s="1"/>
      <c r="B48" s="1"/>
      <c r="D48" s="25"/>
      <c r="E48" s="25"/>
      <c r="F48" s="25"/>
      <c r="G48" s="25"/>
      <c r="H48" s="25"/>
      <c r="I48" s="25"/>
      <c r="J48" s="34" t="s">
        <v>22</v>
      </c>
      <c r="K48" s="39" t="s">
        <v>27</v>
      </c>
      <c r="L48" s="41" t="s">
        <v>21</v>
      </c>
      <c r="M48" s="32">
        <f>ROUNDDOWN(M46/2,0)</f>
        <v>122500</v>
      </c>
      <c r="N48" s="15"/>
    </row>
    <row r="49" spans="1:13" ht="14.25" customHeight="1" thickBot="1" x14ac:dyDescent="0.2">
      <c r="A49" s="1"/>
      <c r="B49" s="1"/>
      <c r="D49" s="25"/>
      <c r="E49" s="25"/>
      <c r="F49" s="25"/>
      <c r="G49" s="25"/>
      <c r="H49" s="25"/>
      <c r="I49" s="25"/>
      <c r="J49" s="34"/>
      <c r="K49" s="40"/>
      <c r="L49" s="42"/>
      <c r="M49" s="33"/>
    </row>
    <row r="50" spans="1:13" x14ac:dyDescent="0.15">
      <c r="A50" s="1"/>
      <c r="B50" s="1"/>
      <c r="K50" s="35" t="s">
        <v>28</v>
      </c>
      <c r="L50" s="35"/>
      <c r="M50" s="15" t="s">
        <v>20</v>
      </c>
    </row>
    <row r="51" spans="1:13" x14ac:dyDescent="0.15">
      <c r="A51" s="1"/>
      <c r="B51" s="1"/>
      <c r="K51" s="36"/>
      <c r="L51" s="36"/>
      <c r="M51" t="s">
        <v>21</v>
      </c>
    </row>
    <row r="52" spans="1:13" x14ac:dyDescent="0.15">
      <c r="A52" s="1"/>
      <c r="B52" s="1"/>
      <c r="K52" s="36"/>
      <c r="L52" s="36"/>
    </row>
  </sheetData>
  <mergeCells count="18">
    <mergeCell ref="N5:P6"/>
    <mergeCell ref="K46:L47"/>
    <mergeCell ref="M46:M47"/>
    <mergeCell ref="K2:K3"/>
    <mergeCell ref="K44:L44"/>
    <mergeCell ref="L2:L3"/>
    <mergeCell ref="B2:B3"/>
    <mergeCell ref="A2:A3"/>
    <mergeCell ref="M2:M3"/>
    <mergeCell ref="G2:H2"/>
    <mergeCell ref="C2:C3"/>
    <mergeCell ref="I2:J2"/>
    <mergeCell ref="M48:M49"/>
    <mergeCell ref="J48:J49"/>
    <mergeCell ref="K50:L52"/>
    <mergeCell ref="A5:A6"/>
    <mergeCell ref="K48:K49"/>
    <mergeCell ref="L48:L49"/>
  </mergeCells>
  <phoneticPr fontId="1"/>
  <pageMargins left="0.7" right="0.7" top="0.75" bottom="0.75" header="0.3" footer="0.3"/>
  <pageSetup paperSize="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請求書まとめ表　国際ト</vt:lpstr>
      <vt:lpstr>'請求書まとめ表　国際ト'!Print_Area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matsui</dc:creator>
  <cp:lastModifiedBy>matsui</cp:lastModifiedBy>
  <cp:lastPrinted>2026-03-12T02:01:26Z</cp:lastPrinted>
  <dcterms:created xsi:type="dcterms:W3CDTF">2020-04-03T06:53:59Z</dcterms:created>
  <dcterms:modified xsi:type="dcterms:W3CDTF">2026-04-01T02:09:17Z</dcterms:modified>
</cp:coreProperties>
</file>